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<sst xmlns="http://schemas.openxmlformats.org/spreadsheetml/2006/main" count="365" uniqueCount="147">
  <si>
    <r>
      <rPr>
        <sz val="16"/>
        <rFont val="Arial"/>
        <family val="2"/>
      </rPr>
      <t xml:space="preserve">                                  </t>
    </r>
    <r>
      <rPr>
        <sz val="16"/>
        <rFont val="宋体"/>
        <family val="0"/>
      </rPr>
      <t>长江科学院</t>
    </r>
    <r>
      <rPr>
        <sz val="16"/>
        <rFont val="Arial"/>
        <family val="2"/>
      </rPr>
      <t>2024</t>
    </r>
    <r>
      <rPr>
        <sz val="16"/>
        <rFont val="宋体"/>
        <family val="0"/>
      </rPr>
      <t>年硕士研究生招生拟录取公示名单（二）</t>
    </r>
    <r>
      <rPr>
        <sz val="16"/>
        <rFont val="Arial"/>
        <family val="2"/>
      </rPr>
      <t xml:space="preserve"> </t>
    </r>
  </si>
  <si>
    <t>序
号</t>
  </si>
  <si>
    <t>拟录取
专业代码</t>
  </si>
  <si>
    <t>拟录取
专业名称</t>
  </si>
  <si>
    <t>考生编号</t>
  </si>
  <si>
    <t>姓名</t>
  </si>
  <si>
    <t>性
别</t>
  </si>
  <si>
    <t>初试成绩</t>
  </si>
  <si>
    <t>复试
成绩</t>
  </si>
  <si>
    <t>总成绩</t>
  </si>
  <si>
    <t>生源</t>
  </si>
  <si>
    <t>培养单位</t>
  </si>
  <si>
    <t>081401</t>
  </si>
  <si>
    <r>
      <rPr>
        <sz val="10"/>
        <color indexed="8"/>
        <rFont val="宋体"/>
        <family val="0"/>
      </rPr>
      <t>岩土工程</t>
    </r>
  </si>
  <si>
    <t>102944210406288</t>
  </si>
  <si>
    <t>孙培幸</t>
  </si>
  <si>
    <t>男</t>
  </si>
  <si>
    <t>调剂</t>
  </si>
  <si>
    <t>岩土重点实验室</t>
  </si>
  <si>
    <t>106984510717376</t>
  </si>
  <si>
    <r>
      <rPr>
        <sz val="10"/>
        <color indexed="8"/>
        <rFont val="宋体"/>
        <family val="0"/>
      </rPr>
      <t>李奉奇</t>
    </r>
  </si>
  <si>
    <t>104974200331937</t>
  </si>
  <si>
    <r>
      <rPr>
        <sz val="10"/>
        <color indexed="8"/>
        <rFont val="宋体"/>
        <family val="0"/>
      </rPr>
      <t>邓刘平</t>
    </r>
  </si>
  <si>
    <t>104974400350326</t>
  </si>
  <si>
    <r>
      <rPr>
        <sz val="10"/>
        <color indexed="8"/>
        <rFont val="宋体"/>
        <family val="0"/>
      </rPr>
      <t>陈怡程</t>
    </r>
  </si>
  <si>
    <t>104974400346087</t>
  </si>
  <si>
    <r>
      <rPr>
        <sz val="10"/>
        <color indexed="8"/>
        <rFont val="宋体"/>
        <family val="0"/>
      </rPr>
      <t>刘畅</t>
    </r>
  </si>
  <si>
    <t>104914310305031</t>
  </si>
  <si>
    <r>
      <rPr>
        <sz val="10"/>
        <color indexed="8"/>
        <rFont val="宋体"/>
        <family val="0"/>
      </rPr>
      <t>唐俊玮</t>
    </r>
  </si>
  <si>
    <t>104974200334240</t>
  </si>
  <si>
    <t>聂睿</t>
  </si>
  <si>
    <t>107034421206947</t>
  </si>
  <si>
    <t>鲁松</t>
  </si>
  <si>
    <t>102944210205469</t>
  </si>
  <si>
    <t>尹明修</t>
  </si>
  <si>
    <t>102984211207271</t>
  </si>
  <si>
    <t>甄云焱</t>
  </si>
  <si>
    <t>104864206004490</t>
  </si>
  <si>
    <t>杨茗皓</t>
  </si>
  <si>
    <t>104884641112313</t>
  </si>
  <si>
    <t>胡世杰</t>
  </si>
  <si>
    <t>101454000013361</t>
  </si>
  <si>
    <t>向治昆</t>
  </si>
  <si>
    <t>081405</t>
  </si>
  <si>
    <t>防灾减灾工程及防护工程</t>
  </si>
  <si>
    <t>107124135200784</t>
  </si>
  <si>
    <t>崔建平</t>
  </si>
  <si>
    <t>工程安全与灾害防治研究所</t>
  </si>
  <si>
    <t>104974200332306</t>
  </si>
  <si>
    <t>马书航</t>
  </si>
  <si>
    <t>101414411912593</t>
  </si>
  <si>
    <t>龚怡豪</t>
  </si>
  <si>
    <t>081501</t>
  </si>
  <si>
    <t>水文学及水资源</t>
  </si>
  <si>
    <t>102944210100039</t>
  </si>
  <si>
    <t>项天怡</t>
  </si>
  <si>
    <t>女</t>
  </si>
  <si>
    <t>水资源综合利用研究所</t>
  </si>
  <si>
    <t>102944210113397</t>
  </si>
  <si>
    <t>郑航</t>
  </si>
  <si>
    <t>102944210116212</t>
  </si>
  <si>
    <t>刘瑞奇</t>
  </si>
  <si>
    <t>104864206011904</t>
  </si>
  <si>
    <t>焦子禹</t>
  </si>
  <si>
    <t>102944210113532</t>
  </si>
  <si>
    <t>刘彦卿</t>
  </si>
  <si>
    <t>081502</t>
  </si>
  <si>
    <t>水力学及河流动力学</t>
  </si>
  <si>
    <t>106104081500097</t>
  </si>
  <si>
    <t>周炉鑫</t>
  </si>
  <si>
    <t>水力学研究所</t>
  </si>
  <si>
    <t>102944210200179</t>
  </si>
  <si>
    <t>黄予宁</t>
  </si>
  <si>
    <t>101414230307694</t>
  </si>
  <si>
    <t>唐鑫</t>
  </si>
  <si>
    <t>102944210216091</t>
  </si>
  <si>
    <t>魏彤</t>
  </si>
  <si>
    <t>河流研究所</t>
  </si>
  <si>
    <t>104864206019873</t>
  </si>
  <si>
    <t>刘雅萌</t>
  </si>
  <si>
    <t>104874000144965</t>
  </si>
  <si>
    <t>易凌圻</t>
  </si>
  <si>
    <t>106104081500132</t>
  </si>
  <si>
    <t>黄梅</t>
  </si>
  <si>
    <t>102944210214403</t>
  </si>
  <si>
    <t>朱梦垚</t>
  </si>
  <si>
    <t>081503</t>
  </si>
  <si>
    <t>水工结构工程</t>
  </si>
  <si>
    <t>101414613914869</t>
  </si>
  <si>
    <t>李文刚</t>
  </si>
  <si>
    <t>材料与结构研究所</t>
  </si>
  <si>
    <t>102944210200193</t>
  </si>
  <si>
    <t>杜照晖</t>
  </si>
  <si>
    <t>106104081500109</t>
  </si>
  <si>
    <t>杨舒洋</t>
  </si>
  <si>
    <t>104864206004494</t>
  </si>
  <si>
    <t>门欣悦</t>
  </si>
  <si>
    <t>0815Z1</t>
  </si>
  <si>
    <r>
      <rPr>
        <sz val="10"/>
        <color indexed="8"/>
        <rFont val="宋体"/>
        <family val="0"/>
      </rPr>
      <t>水土保持工程</t>
    </r>
  </si>
  <si>
    <t>107124360103850</t>
  </si>
  <si>
    <t>谭国长</t>
  </si>
  <si>
    <t>水土保持研究所</t>
  </si>
  <si>
    <t>104594410900420</t>
  </si>
  <si>
    <t>朱文杰</t>
  </si>
  <si>
    <t>104874000108045</t>
  </si>
  <si>
    <t>谭书兰</t>
  </si>
  <si>
    <t>104914310309359</t>
  </si>
  <si>
    <t>李佳璐</t>
  </si>
  <si>
    <t>107124360103844</t>
  </si>
  <si>
    <t>王一帆</t>
  </si>
  <si>
    <t>0815Z2</t>
  </si>
  <si>
    <t>流域水环境与生态</t>
  </si>
  <si>
    <t>107304121003035</t>
  </si>
  <si>
    <t>马向东</t>
  </si>
  <si>
    <t>流域水环境研究所</t>
  </si>
  <si>
    <t>105584764113005</t>
  </si>
  <si>
    <t>张文正</t>
  </si>
  <si>
    <t>103844214214179</t>
  </si>
  <si>
    <t>严莉莎</t>
  </si>
  <si>
    <t>106114517080348</t>
  </si>
  <si>
    <t>张迅</t>
  </si>
  <si>
    <t>106104085900074</t>
  </si>
  <si>
    <t>张煜祺</t>
  </si>
  <si>
    <t>104864206004604</t>
  </si>
  <si>
    <t>何俊杰</t>
  </si>
  <si>
    <t>农业水利研究所</t>
  </si>
  <si>
    <t>107124422000853</t>
  </si>
  <si>
    <t>余梦</t>
  </si>
  <si>
    <t>102944210111383</t>
  </si>
  <si>
    <t>江萍萍</t>
  </si>
  <si>
    <t>101514000009809</t>
  </si>
  <si>
    <t>姚严中</t>
  </si>
  <si>
    <t>空间信息应用研究所</t>
  </si>
  <si>
    <t>104864206019548</t>
  </si>
  <si>
    <t>曹飞</t>
  </si>
  <si>
    <t>104914360511631</t>
  </si>
  <si>
    <t>柴明坤</t>
  </si>
  <si>
    <t>材料所</t>
  </si>
  <si>
    <t>工程安全所</t>
  </si>
  <si>
    <t>河流所调剂</t>
  </si>
  <si>
    <t>空间所</t>
  </si>
  <si>
    <t>农水所</t>
  </si>
  <si>
    <t>水环境所</t>
  </si>
  <si>
    <t>水力学所</t>
  </si>
  <si>
    <t>水土保持工程</t>
  </si>
  <si>
    <t>水资源所</t>
  </si>
  <si>
    <t>岩土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</si>
</sst>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0</xdr:col>
      <xdr:colOff>57150</xdr:colOff>
      <xdr:row>0</xdr:row>
      <xdr:rowOff>190500</xdr:rowOff>
    </xdr:to>
    <xdr:sp>
      <xdr:nvSpPr>
        <xdr:cNvPr id="1" name="Rectangle 78" hidden="1"/>
        <xdr:cNvSpPr>
          <a:spLocks/>
        </xdr:cNvSpPr>
      </xdr:nvSpPr>
      <xdr:spPr>
        <a:xfrm>
          <a:off x="0" y="123825"/>
          <a:ext cx="57150" cy="66675"/>
        </a:xfrm>
        <a:prstGeom prst="rect">
          <a:avLst/>
        </a:prstGeom>
        <a:solidFill>
          <a:srgbClr val="5B9BD5"/>
        </a:solidFill>
        <a:ln w="12700" cmpd="sng">
          <a:solidFill>
            <a:srgbClr val="2E75B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0</xdr:row>
      <xdr:rowOff>190500</xdr:rowOff>
    </xdr:to>
    <xdr:sp>
      <xdr:nvSpPr>
        <xdr:cNvPr id="2" name="Rectangle 79" hidden="1"/>
        <xdr:cNvSpPr>
          <a:spLocks/>
        </xdr:cNvSpPr>
      </xdr:nvSpPr>
      <xdr:spPr>
        <a:xfrm>
          <a:off x="0" y="123825"/>
          <a:ext cx="57150" cy="66675"/>
        </a:xfrm>
        <a:prstGeom prst="rect">
          <a:avLst/>
        </a:prstGeom>
        <a:solidFill>
          <a:srgbClr val="5B9BD5"/>
        </a:solidFill>
        <a:ln w="12700" cmpd="sng">
          <a:solidFill>
            <a:srgbClr val="2E75B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0</xdr:row>
      <xdr:rowOff>190500</xdr:rowOff>
    </xdr:to>
    <xdr:sp>
      <xdr:nvSpPr>
        <xdr:cNvPr id="3" name="Rectangle 80" hidden="1"/>
        <xdr:cNvSpPr>
          <a:spLocks/>
        </xdr:cNvSpPr>
      </xdr:nvSpPr>
      <xdr:spPr>
        <a:xfrm>
          <a:off x="0" y="123825"/>
          <a:ext cx="57150" cy="66675"/>
        </a:xfrm>
        <a:prstGeom prst="rect">
          <a:avLst/>
        </a:prstGeom>
        <a:solidFill>
          <a:srgbClr val="5B9BD5"/>
        </a:solidFill>
        <a:ln w="12700" cmpd="sng">
          <a:solidFill>
            <a:srgbClr val="2E75B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0</xdr:row>
      <xdr:rowOff>190500</xdr:rowOff>
    </xdr:to>
    <xdr:sp>
      <xdr:nvSpPr>
        <xdr:cNvPr id="4" name="Rectangle 81" hidden="1"/>
        <xdr:cNvSpPr>
          <a:spLocks/>
        </xdr:cNvSpPr>
      </xdr:nvSpPr>
      <xdr:spPr>
        <a:xfrm>
          <a:off x="0" y="123825"/>
          <a:ext cx="57150" cy="66675"/>
        </a:xfrm>
        <a:prstGeom prst="rect">
          <a:avLst/>
        </a:prstGeom>
        <a:solidFill>
          <a:srgbClr val="5B9BD5"/>
        </a:solidFill>
        <a:ln w="12700" cmpd="sng">
          <a:solidFill>
            <a:srgbClr val="2E75B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0</xdr:row>
      <xdr:rowOff>190500</xdr:rowOff>
    </xdr:to>
    <xdr:sp>
      <xdr:nvSpPr>
        <xdr:cNvPr id="5" name="Rectangle 82" hidden="1"/>
        <xdr:cNvSpPr>
          <a:spLocks/>
        </xdr:cNvSpPr>
      </xdr:nvSpPr>
      <xdr:spPr>
        <a:xfrm>
          <a:off x="0" y="123825"/>
          <a:ext cx="57150" cy="66675"/>
        </a:xfrm>
        <a:prstGeom prst="rect">
          <a:avLst/>
        </a:prstGeom>
        <a:solidFill>
          <a:srgbClr val="5B9BD5"/>
        </a:solidFill>
        <a:ln w="12700" cmpd="sng">
          <a:solidFill>
            <a:srgbClr val="2E75B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0</xdr:row>
      <xdr:rowOff>190500</xdr:rowOff>
    </xdr:to>
    <xdr:sp>
      <xdr:nvSpPr>
        <xdr:cNvPr id="6" name="Rectangle 83" hidden="1"/>
        <xdr:cNvSpPr>
          <a:spLocks/>
        </xdr:cNvSpPr>
      </xdr:nvSpPr>
      <xdr:spPr>
        <a:xfrm>
          <a:off x="0" y="123825"/>
          <a:ext cx="57150" cy="66675"/>
        </a:xfrm>
        <a:prstGeom prst="rect">
          <a:avLst/>
        </a:prstGeom>
        <a:solidFill>
          <a:srgbClr val="5B9BD5"/>
        </a:solidFill>
        <a:ln w="12700" cmpd="sng">
          <a:solidFill>
            <a:srgbClr val="2E75B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0</xdr:row>
      <xdr:rowOff>190500</xdr:rowOff>
    </xdr:to>
    <xdr:sp>
      <xdr:nvSpPr>
        <xdr:cNvPr id="7" name="Rectangle 84" hidden="1"/>
        <xdr:cNvSpPr>
          <a:spLocks/>
        </xdr:cNvSpPr>
      </xdr:nvSpPr>
      <xdr:spPr>
        <a:xfrm>
          <a:off x="0" y="123825"/>
          <a:ext cx="57150" cy="66675"/>
        </a:xfrm>
        <a:prstGeom prst="rect">
          <a:avLst/>
        </a:prstGeom>
        <a:solidFill>
          <a:srgbClr val="5B9BD5"/>
        </a:solidFill>
        <a:ln w="12700" cmpd="sng">
          <a:solidFill>
            <a:srgbClr val="2E75B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workbookViewId="0" topLeftCell="A21">
      <selection activeCell="C28" sqref="C28"/>
    </sheetView>
  </sheetViews>
  <sheetFormatPr defaultColWidth="8.7109375" defaultRowHeight="30" customHeight="1"/>
  <cols>
    <col min="3" max="3" width="23.7109375" style="0" customWidth="1"/>
    <col min="4" max="4" width="16.421875" style="0" customWidth="1"/>
    <col min="11" max="11" width="24.00390625" style="0" customWidth="1"/>
  </cols>
  <sheetData>
    <row r="1" spans="1:11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30" customHeight="1">
      <c r="A3" s="9"/>
      <c r="B3" s="10"/>
      <c r="C3" s="10"/>
      <c r="D3" s="10"/>
      <c r="E3" s="11"/>
      <c r="F3" s="11"/>
      <c r="G3" s="12"/>
      <c r="H3" s="11"/>
      <c r="I3" s="11"/>
      <c r="J3" s="11"/>
      <c r="K3" s="11"/>
    </row>
    <row r="4" spans="1:11" s="1" customFormat="1" ht="30" customHeight="1">
      <c r="A4" s="13">
        <v>1</v>
      </c>
      <c r="B4" s="14" t="s">
        <v>12</v>
      </c>
      <c r="C4" s="15" t="s">
        <v>13</v>
      </c>
      <c r="D4" s="14" t="s">
        <v>14</v>
      </c>
      <c r="E4" s="16" t="s">
        <v>15</v>
      </c>
      <c r="F4" s="17" t="s">
        <v>16</v>
      </c>
      <c r="G4" s="14">
        <v>294</v>
      </c>
      <c r="H4" s="18">
        <v>81.8</v>
      </c>
      <c r="I4" s="18">
        <v>70.3</v>
      </c>
      <c r="J4" s="20" t="s">
        <v>17</v>
      </c>
      <c r="K4" s="20" t="s">
        <v>18</v>
      </c>
    </row>
    <row r="5" spans="1:11" s="1" customFormat="1" ht="30" customHeight="1">
      <c r="A5" s="13">
        <f>A4+1</f>
        <v>2</v>
      </c>
      <c r="B5" s="14" t="s">
        <v>12</v>
      </c>
      <c r="C5" s="15" t="s">
        <v>13</v>
      </c>
      <c r="D5" s="14" t="s">
        <v>19</v>
      </c>
      <c r="E5" s="15" t="s">
        <v>20</v>
      </c>
      <c r="F5" s="17" t="s">
        <v>16</v>
      </c>
      <c r="G5" s="14">
        <v>288</v>
      </c>
      <c r="H5" s="18">
        <v>80.6</v>
      </c>
      <c r="I5" s="18">
        <v>69.1</v>
      </c>
      <c r="J5" s="20" t="s">
        <v>17</v>
      </c>
      <c r="K5" s="20" t="s">
        <v>18</v>
      </c>
    </row>
    <row r="6" spans="1:11" s="1" customFormat="1" ht="30" customHeight="1">
      <c r="A6" s="13">
        <f aca="true" t="shared" si="0" ref="A6:A47">A5+1</f>
        <v>3</v>
      </c>
      <c r="B6" s="14" t="s">
        <v>12</v>
      </c>
      <c r="C6" s="15" t="s">
        <v>13</v>
      </c>
      <c r="D6" s="14" t="s">
        <v>21</v>
      </c>
      <c r="E6" s="15" t="s">
        <v>22</v>
      </c>
      <c r="F6" s="17" t="s">
        <v>16</v>
      </c>
      <c r="G6" s="14">
        <v>359</v>
      </c>
      <c r="H6" s="18">
        <v>80.1</v>
      </c>
      <c r="I6" s="18">
        <v>75.95</v>
      </c>
      <c r="J6" s="20" t="s">
        <v>17</v>
      </c>
      <c r="K6" s="20" t="s">
        <v>18</v>
      </c>
    </row>
    <row r="7" spans="1:11" s="1" customFormat="1" ht="30" customHeight="1">
      <c r="A7" s="13">
        <f t="shared" si="0"/>
        <v>4</v>
      </c>
      <c r="B7" s="14" t="s">
        <v>12</v>
      </c>
      <c r="C7" s="15" t="s">
        <v>13</v>
      </c>
      <c r="D7" s="14" t="s">
        <v>23</v>
      </c>
      <c r="E7" s="15" t="s">
        <v>24</v>
      </c>
      <c r="F7" s="17" t="s">
        <v>16</v>
      </c>
      <c r="G7" s="14">
        <v>295</v>
      </c>
      <c r="H7" s="18">
        <v>75</v>
      </c>
      <c r="I7" s="18">
        <v>67</v>
      </c>
      <c r="J7" s="20" t="s">
        <v>17</v>
      </c>
      <c r="K7" s="20" t="s">
        <v>18</v>
      </c>
    </row>
    <row r="8" spans="1:11" s="2" customFormat="1" ht="30" customHeight="1">
      <c r="A8" s="13">
        <f t="shared" si="0"/>
        <v>5</v>
      </c>
      <c r="B8" s="14" t="s">
        <v>12</v>
      </c>
      <c r="C8" s="15" t="s">
        <v>13</v>
      </c>
      <c r="D8" s="14" t="s">
        <v>25</v>
      </c>
      <c r="E8" s="15" t="s">
        <v>26</v>
      </c>
      <c r="F8" s="17" t="s">
        <v>16</v>
      </c>
      <c r="G8" s="14">
        <v>293</v>
      </c>
      <c r="H8" s="18">
        <v>82.5</v>
      </c>
      <c r="I8" s="18">
        <v>70.55</v>
      </c>
      <c r="J8" s="20" t="s">
        <v>17</v>
      </c>
      <c r="K8" s="20" t="s">
        <v>18</v>
      </c>
    </row>
    <row r="9" spans="1:11" s="2" customFormat="1" ht="30" customHeight="1">
      <c r="A9" s="13">
        <f t="shared" si="0"/>
        <v>6</v>
      </c>
      <c r="B9" s="14" t="s">
        <v>12</v>
      </c>
      <c r="C9" s="15" t="s">
        <v>13</v>
      </c>
      <c r="D9" s="14" t="s">
        <v>27</v>
      </c>
      <c r="E9" s="15" t="s">
        <v>28</v>
      </c>
      <c r="F9" s="17" t="s">
        <v>16</v>
      </c>
      <c r="G9" s="14">
        <v>313</v>
      </c>
      <c r="H9" s="18">
        <v>88.8</v>
      </c>
      <c r="I9" s="18">
        <v>75.7</v>
      </c>
      <c r="J9" s="20" t="s">
        <v>17</v>
      </c>
      <c r="K9" s="20" t="s">
        <v>18</v>
      </c>
    </row>
    <row r="10" spans="1:11" s="2" customFormat="1" ht="30" customHeight="1">
      <c r="A10" s="13">
        <f t="shared" si="0"/>
        <v>7</v>
      </c>
      <c r="B10" s="14" t="s">
        <v>12</v>
      </c>
      <c r="C10" s="15" t="s">
        <v>13</v>
      </c>
      <c r="D10" s="21" t="s">
        <v>29</v>
      </c>
      <c r="E10" s="15" t="s">
        <v>30</v>
      </c>
      <c r="F10" s="17" t="s">
        <v>16</v>
      </c>
      <c r="G10" s="14">
        <v>301</v>
      </c>
      <c r="H10" s="18">
        <v>80.4</v>
      </c>
      <c r="I10" s="18">
        <v>70.3</v>
      </c>
      <c r="J10" s="20" t="s">
        <v>17</v>
      </c>
      <c r="K10" s="20" t="s">
        <v>18</v>
      </c>
    </row>
    <row r="11" spans="1:11" ht="30" customHeight="1">
      <c r="A11" s="13">
        <f t="shared" si="0"/>
        <v>8</v>
      </c>
      <c r="B11" s="14" t="s">
        <v>12</v>
      </c>
      <c r="C11" s="15" t="s">
        <v>13</v>
      </c>
      <c r="D11" s="21" t="s">
        <v>31</v>
      </c>
      <c r="E11" s="15" t="s">
        <v>32</v>
      </c>
      <c r="F11" s="17" t="s">
        <v>16</v>
      </c>
      <c r="G11" s="14">
        <v>283</v>
      </c>
      <c r="H11" s="18">
        <v>76.6</v>
      </c>
      <c r="I11" s="18">
        <v>66.6</v>
      </c>
      <c r="J11" s="20" t="s">
        <v>17</v>
      </c>
      <c r="K11" s="20" t="s">
        <v>18</v>
      </c>
    </row>
    <row r="12" spans="1:11" ht="30" customHeight="1">
      <c r="A12" s="13">
        <f t="shared" si="0"/>
        <v>9</v>
      </c>
      <c r="B12" s="14" t="s">
        <v>12</v>
      </c>
      <c r="C12" s="15" t="s">
        <v>13</v>
      </c>
      <c r="D12" s="21" t="s">
        <v>33</v>
      </c>
      <c r="E12" s="15" t="s">
        <v>34</v>
      </c>
      <c r="F12" s="17" t="s">
        <v>16</v>
      </c>
      <c r="G12" s="14">
        <v>293</v>
      </c>
      <c r="H12" s="18">
        <v>76.5</v>
      </c>
      <c r="I12" s="18">
        <v>67.55</v>
      </c>
      <c r="J12" s="20" t="s">
        <v>17</v>
      </c>
      <c r="K12" s="20" t="s">
        <v>18</v>
      </c>
    </row>
    <row r="13" spans="1:11" ht="30" customHeight="1">
      <c r="A13" s="13">
        <f t="shared" si="0"/>
        <v>10</v>
      </c>
      <c r="B13" s="14" t="s">
        <v>12</v>
      </c>
      <c r="C13" s="15" t="s">
        <v>13</v>
      </c>
      <c r="D13" s="21" t="s">
        <v>35</v>
      </c>
      <c r="E13" s="15" t="s">
        <v>36</v>
      </c>
      <c r="F13" s="17" t="s">
        <v>16</v>
      </c>
      <c r="G13" s="14">
        <v>283</v>
      </c>
      <c r="H13" s="18">
        <v>68</v>
      </c>
      <c r="I13" s="18">
        <v>62.3</v>
      </c>
      <c r="J13" s="20" t="s">
        <v>17</v>
      </c>
      <c r="K13" s="20" t="s">
        <v>18</v>
      </c>
    </row>
    <row r="14" spans="1:11" s="3" customFormat="1" ht="30" customHeight="1">
      <c r="A14" s="13">
        <f t="shared" si="0"/>
        <v>11</v>
      </c>
      <c r="B14" s="14" t="s">
        <v>12</v>
      </c>
      <c r="C14" s="15" t="s">
        <v>13</v>
      </c>
      <c r="D14" s="21" t="s">
        <v>37</v>
      </c>
      <c r="E14" s="15" t="s">
        <v>38</v>
      </c>
      <c r="F14" s="17" t="s">
        <v>16</v>
      </c>
      <c r="G14" s="14">
        <v>289</v>
      </c>
      <c r="H14" s="18">
        <v>73.9</v>
      </c>
      <c r="I14" s="18">
        <v>65.85</v>
      </c>
      <c r="J14" s="20" t="s">
        <v>17</v>
      </c>
      <c r="K14" s="20" t="s">
        <v>18</v>
      </c>
    </row>
    <row r="15" spans="1:11" s="3" customFormat="1" ht="30" customHeight="1">
      <c r="A15" s="13">
        <f t="shared" si="0"/>
        <v>12</v>
      </c>
      <c r="B15" s="14" t="s">
        <v>12</v>
      </c>
      <c r="C15" s="15" t="s">
        <v>13</v>
      </c>
      <c r="D15" s="14" t="s">
        <v>39</v>
      </c>
      <c r="E15" s="15" t="s">
        <v>40</v>
      </c>
      <c r="F15" s="17" t="s">
        <v>16</v>
      </c>
      <c r="G15" s="14">
        <v>276</v>
      </c>
      <c r="H15" s="18">
        <v>69.1</v>
      </c>
      <c r="I15" s="18">
        <v>62.15</v>
      </c>
      <c r="J15" s="20" t="s">
        <v>17</v>
      </c>
      <c r="K15" s="20" t="s">
        <v>18</v>
      </c>
    </row>
    <row r="16" spans="1:11" s="3" customFormat="1" ht="30" customHeight="1">
      <c r="A16" s="13">
        <f t="shared" si="0"/>
        <v>13</v>
      </c>
      <c r="B16" s="14" t="s">
        <v>12</v>
      </c>
      <c r="C16" s="15" t="s">
        <v>13</v>
      </c>
      <c r="D16" s="14" t="s">
        <v>41</v>
      </c>
      <c r="E16" s="15" t="s">
        <v>42</v>
      </c>
      <c r="F16" s="17" t="s">
        <v>16</v>
      </c>
      <c r="G16" s="14">
        <v>296</v>
      </c>
      <c r="H16" s="18">
        <v>76.6</v>
      </c>
      <c r="I16" s="18">
        <v>67.9</v>
      </c>
      <c r="J16" s="20" t="s">
        <v>17</v>
      </c>
      <c r="K16" s="20" t="s">
        <v>18</v>
      </c>
    </row>
    <row r="17" spans="1:11" s="2" customFormat="1" ht="30" customHeight="1">
      <c r="A17" s="13">
        <f t="shared" si="0"/>
        <v>14</v>
      </c>
      <c r="B17" s="21" t="s">
        <v>43</v>
      </c>
      <c r="C17" s="15" t="s">
        <v>44</v>
      </c>
      <c r="D17" s="21" t="s">
        <v>45</v>
      </c>
      <c r="E17" s="15" t="s">
        <v>46</v>
      </c>
      <c r="F17" s="17" t="s">
        <v>16</v>
      </c>
      <c r="G17" s="14">
        <v>309</v>
      </c>
      <c r="H17" s="18">
        <v>68.6</v>
      </c>
      <c r="I17" s="18">
        <v>65.2</v>
      </c>
      <c r="J17" s="20" t="s">
        <v>17</v>
      </c>
      <c r="K17" s="20" t="s">
        <v>47</v>
      </c>
    </row>
    <row r="18" spans="1:11" s="2" customFormat="1" ht="30" customHeight="1">
      <c r="A18" s="13">
        <f t="shared" si="0"/>
        <v>15</v>
      </c>
      <c r="B18" s="21" t="s">
        <v>43</v>
      </c>
      <c r="C18" s="15" t="s">
        <v>44</v>
      </c>
      <c r="D18" s="21" t="s">
        <v>48</v>
      </c>
      <c r="E18" s="15" t="s">
        <v>49</v>
      </c>
      <c r="F18" s="17" t="s">
        <v>16</v>
      </c>
      <c r="G18" s="14">
        <v>285</v>
      </c>
      <c r="H18" s="18">
        <v>67.8</v>
      </c>
      <c r="I18" s="18">
        <v>62.4</v>
      </c>
      <c r="J18" s="20" t="s">
        <v>17</v>
      </c>
      <c r="K18" s="20" t="s">
        <v>47</v>
      </c>
    </row>
    <row r="19" spans="1:11" s="2" customFormat="1" ht="30" customHeight="1">
      <c r="A19" s="13">
        <f t="shared" si="0"/>
        <v>16</v>
      </c>
      <c r="B19" s="21" t="s">
        <v>43</v>
      </c>
      <c r="C19" s="15" t="s">
        <v>44</v>
      </c>
      <c r="D19" s="21" t="s">
        <v>50</v>
      </c>
      <c r="E19" s="15" t="s">
        <v>51</v>
      </c>
      <c r="F19" s="17" t="s">
        <v>16</v>
      </c>
      <c r="G19" s="14">
        <v>277</v>
      </c>
      <c r="H19" s="18">
        <v>77.8</v>
      </c>
      <c r="I19" s="18">
        <v>66.6</v>
      </c>
      <c r="J19" s="20" t="s">
        <v>17</v>
      </c>
      <c r="K19" s="20" t="s">
        <v>47</v>
      </c>
    </row>
    <row r="20" spans="1:11" s="3" customFormat="1" ht="30" customHeight="1">
      <c r="A20" s="13">
        <f t="shared" si="0"/>
        <v>17</v>
      </c>
      <c r="B20" s="21" t="s">
        <v>52</v>
      </c>
      <c r="C20" s="15" t="s">
        <v>53</v>
      </c>
      <c r="D20" s="14" t="s">
        <v>54</v>
      </c>
      <c r="E20" s="15" t="s">
        <v>55</v>
      </c>
      <c r="F20" s="17" t="s">
        <v>56</v>
      </c>
      <c r="G20" s="14">
        <v>310</v>
      </c>
      <c r="H20" s="18">
        <v>82.2</v>
      </c>
      <c r="I20" s="18">
        <v>72.1</v>
      </c>
      <c r="J20" s="20" t="s">
        <v>17</v>
      </c>
      <c r="K20" s="20" t="s">
        <v>57</v>
      </c>
    </row>
    <row r="21" spans="1:11" s="3" customFormat="1" ht="30" customHeight="1">
      <c r="A21" s="13">
        <f t="shared" si="0"/>
        <v>18</v>
      </c>
      <c r="B21" s="21" t="s">
        <v>52</v>
      </c>
      <c r="C21" s="15" t="s">
        <v>53</v>
      </c>
      <c r="D21" s="14" t="s">
        <v>58</v>
      </c>
      <c r="E21" s="15" t="s">
        <v>59</v>
      </c>
      <c r="F21" s="17" t="s">
        <v>16</v>
      </c>
      <c r="G21" s="14">
        <v>295</v>
      </c>
      <c r="H21" s="18">
        <v>79.2</v>
      </c>
      <c r="I21" s="18">
        <v>69.1</v>
      </c>
      <c r="J21" s="20" t="s">
        <v>17</v>
      </c>
      <c r="K21" s="20" t="s">
        <v>57</v>
      </c>
    </row>
    <row r="22" spans="1:11" s="3" customFormat="1" ht="30" customHeight="1">
      <c r="A22" s="13">
        <f t="shared" si="0"/>
        <v>19</v>
      </c>
      <c r="B22" s="21" t="s">
        <v>52</v>
      </c>
      <c r="C22" s="15" t="s">
        <v>53</v>
      </c>
      <c r="D22" s="14" t="s">
        <v>60</v>
      </c>
      <c r="E22" s="15" t="s">
        <v>61</v>
      </c>
      <c r="F22" s="17" t="s">
        <v>16</v>
      </c>
      <c r="G22" s="14">
        <v>308</v>
      </c>
      <c r="H22" s="18">
        <v>89</v>
      </c>
      <c r="I22" s="18">
        <v>75.3</v>
      </c>
      <c r="J22" s="20" t="s">
        <v>17</v>
      </c>
      <c r="K22" s="20" t="s">
        <v>57</v>
      </c>
    </row>
    <row r="23" spans="1:11" s="3" customFormat="1" ht="30" customHeight="1">
      <c r="A23" s="13">
        <f t="shared" si="0"/>
        <v>20</v>
      </c>
      <c r="B23" s="21" t="s">
        <v>52</v>
      </c>
      <c r="C23" s="15" t="s">
        <v>53</v>
      </c>
      <c r="D23" s="14" t="s">
        <v>62</v>
      </c>
      <c r="E23" s="15" t="s">
        <v>63</v>
      </c>
      <c r="F23" s="17" t="s">
        <v>16</v>
      </c>
      <c r="G23" s="14">
        <v>294</v>
      </c>
      <c r="H23" s="18">
        <v>77.8</v>
      </c>
      <c r="I23" s="18">
        <v>68.3</v>
      </c>
      <c r="J23" s="20" t="s">
        <v>17</v>
      </c>
      <c r="K23" s="20" t="s">
        <v>57</v>
      </c>
    </row>
    <row r="24" spans="1:11" s="2" customFormat="1" ht="30" customHeight="1">
      <c r="A24" s="13">
        <f t="shared" si="0"/>
        <v>21</v>
      </c>
      <c r="B24" s="21" t="s">
        <v>52</v>
      </c>
      <c r="C24" s="15" t="s">
        <v>53</v>
      </c>
      <c r="D24" s="21" t="s">
        <v>64</v>
      </c>
      <c r="E24" s="15" t="s">
        <v>65</v>
      </c>
      <c r="F24" s="17" t="s">
        <v>16</v>
      </c>
      <c r="G24" s="14">
        <v>271</v>
      </c>
      <c r="H24" s="18">
        <v>78.6</v>
      </c>
      <c r="I24" s="18">
        <v>66.4</v>
      </c>
      <c r="J24" s="20" t="s">
        <v>17</v>
      </c>
      <c r="K24" s="20" t="s">
        <v>57</v>
      </c>
    </row>
    <row r="25" spans="1:11" s="3" customFormat="1" ht="30" customHeight="1">
      <c r="A25" s="13">
        <f t="shared" si="0"/>
        <v>22</v>
      </c>
      <c r="B25" s="21" t="s">
        <v>66</v>
      </c>
      <c r="C25" s="15" t="s">
        <v>67</v>
      </c>
      <c r="D25" s="14" t="s">
        <v>68</v>
      </c>
      <c r="E25" s="15" t="s">
        <v>69</v>
      </c>
      <c r="F25" s="17" t="s">
        <v>16</v>
      </c>
      <c r="G25" s="14">
        <v>341</v>
      </c>
      <c r="H25" s="18">
        <v>81.9</v>
      </c>
      <c r="I25" s="18">
        <v>75.05</v>
      </c>
      <c r="J25" s="20" t="s">
        <v>17</v>
      </c>
      <c r="K25" s="20" t="s">
        <v>70</v>
      </c>
    </row>
    <row r="26" spans="1:11" s="3" customFormat="1" ht="30" customHeight="1">
      <c r="A26" s="13">
        <f t="shared" si="0"/>
        <v>23</v>
      </c>
      <c r="B26" s="21" t="s">
        <v>66</v>
      </c>
      <c r="C26" s="15" t="s">
        <v>67</v>
      </c>
      <c r="D26" s="14" t="s">
        <v>71</v>
      </c>
      <c r="E26" s="15" t="s">
        <v>72</v>
      </c>
      <c r="F26" s="17" t="s">
        <v>56</v>
      </c>
      <c r="G26" s="14">
        <v>287</v>
      </c>
      <c r="H26" s="18">
        <v>88.5</v>
      </c>
      <c r="I26" s="18">
        <v>72.95</v>
      </c>
      <c r="J26" s="20" t="s">
        <v>17</v>
      </c>
      <c r="K26" s="20" t="s">
        <v>70</v>
      </c>
    </row>
    <row r="27" spans="1:11" s="3" customFormat="1" ht="30" customHeight="1">
      <c r="A27" s="13">
        <f t="shared" si="0"/>
        <v>24</v>
      </c>
      <c r="B27" s="21" t="s">
        <v>66</v>
      </c>
      <c r="C27" s="15" t="s">
        <v>67</v>
      </c>
      <c r="D27" s="14" t="s">
        <v>73</v>
      </c>
      <c r="E27" s="15" t="s">
        <v>74</v>
      </c>
      <c r="F27" s="17" t="s">
        <v>16</v>
      </c>
      <c r="G27" s="14">
        <v>288</v>
      </c>
      <c r="H27" s="18">
        <v>83.4</v>
      </c>
      <c r="I27" s="18">
        <v>70.5</v>
      </c>
      <c r="J27" s="20" t="s">
        <v>17</v>
      </c>
      <c r="K27" s="20" t="s">
        <v>70</v>
      </c>
    </row>
    <row r="28" spans="1:11" s="3" customFormat="1" ht="30" customHeight="1">
      <c r="A28" s="13">
        <f t="shared" si="0"/>
        <v>25</v>
      </c>
      <c r="B28" s="14" t="s">
        <v>66</v>
      </c>
      <c r="C28" s="15" t="s">
        <v>67</v>
      </c>
      <c r="D28" s="21" t="s">
        <v>75</v>
      </c>
      <c r="E28" s="19" t="s">
        <v>76</v>
      </c>
      <c r="F28" s="19" t="s">
        <v>56</v>
      </c>
      <c r="G28" s="19">
        <v>313</v>
      </c>
      <c r="H28" s="19">
        <v>76.4</v>
      </c>
      <c r="I28" s="19">
        <v>69.5</v>
      </c>
      <c r="J28" s="20" t="s">
        <v>17</v>
      </c>
      <c r="K28" s="20" t="s">
        <v>77</v>
      </c>
    </row>
    <row r="29" spans="1:11" s="3" customFormat="1" ht="30" customHeight="1">
      <c r="A29" s="13">
        <f t="shared" si="0"/>
        <v>26</v>
      </c>
      <c r="B29" s="14" t="s">
        <v>66</v>
      </c>
      <c r="C29" s="15" t="s">
        <v>67</v>
      </c>
      <c r="D29" s="21" t="s">
        <v>78</v>
      </c>
      <c r="E29" s="15" t="s">
        <v>79</v>
      </c>
      <c r="F29" s="17" t="s">
        <v>56</v>
      </c>
      <c r="G29" s="14">
        <v>305</v>
      </c>
      <c r="H29" s="18">
        <v>84</v>
      </c>
      <c r="I29" s="18">
        <v>72.5</v>
      </c>
      <c r="J29" s="20" t="s">
        <v>17</v>
      </c>
      <c r="K29" s="20" t="s">
        <v>77</v>
      </c>
    </row>
    <row r="30" spans="1:11" s="3" customFormat="1" ht="30" customHeight="1">
      <c r="A30" s="13">
        <f t="shared" si="0"/>
        <v>27</v>
      </c>
      <c r="B30" s="14" t="s">
        <v>66</v>
      </c>
      <c r="C30" s="15" t="s">
        <v>67</v>
      </c>
      <c r="D30" s="21" t="s">
        <v>80</v>
      </c>
      <c r="E30" s="15" t="s">
        <v>81</v>
      </c>
      <c r="F30" s="17" t="s">
        <v>56</v>
      </c>
      <c r="G30" s="14">
        <v>332</v>
      </c>
      <c r="H30" s="18">
        <v>78</v>
      </c>
      <c r="I30" s="18">
        <v>72.2</v>
      </c>
      <c r="J30" s="20" t="s">
        <v>17</v>
      </c>
      <c r="K30" s="20" t="s">
        <v>77</v>
      </c>
    </row>
    <row r="31" spans="1:11" s="3" customFormat="1" ht="30" customHeight="1">
      <c r="A31" s="13">
        <f t="shared" si="0"/>
        <v>28</v>
      </c>
      <c r="B31" s="14" t="s">
        <v>66</v>
      </c>
      <c r="C31" s="15" t="s">
        <v>67</v>
      </c>
      <c r="D31" s="21" t="s">
        <v>82</v>
      </c>
      <c r="E31" s="15" t="s">
        <v>83</v>
      </c>
      <c r="F31" s="17" t="s">
        <v>56</v>
      </c>
      <c r="G31" s="14">
        <v>320</v>
      </c>
      <c r="H31" s="18">
        <v>75.6</v>
      </c>
      <c r="I31" s="18">
        <v>69.8</v>
      </c>
      <c r="J31" s="20" t="s">
        <v>17</v>
      </c>
      <c r="K31" s="20" t="s">
        <v>77</v>
      </c>
    </row>
    <row r="32" spans="1:11" s="3" customFormat="1" ht="30" customHeight="1">
      <c r="A32" s="13">
        <f t="shared" si="0"/>
        <v>29</v>
      </c>
      <c r="B32" s="14" t="s">
        <v>66</v>
      </c>
      <c r="C32" s="15" t="s">
        <v>67</v>
      </c>
      <c r="D32" s="21" t="s">
        <v>84</v>
      </c>
      <c r="E32" s="15" t="s">
        <v>85</v>
      </c>
      <c r="F32" s="17" t="s">
        <v>16</v>
      </c>
      <c r="G32" s="14">
        <v>311</v>
      </c>
      <c r="H32" s="18">
        <v>77</v>
      </c>
      <c r="I32" s="18">
        <v>69.6</v>
      </c>
      <c r="J32" s="20" t="s">
        <v>17</v>
      </c>
      <c r="K32" s="20" t="s">
        <v>77</v>
      </c>
    </row>
    <row r="33" spans="1:11" s="3" customFormat="1" ht="30" customHeight="1">
      <c r="A33" s="13">
        <f aca="true" t="shared" si="1" ref="A33:A52">A32+1</f>
        <v>30</v>
      </c>
      <c r="B33" s="14" t="s">
        <v>86</v>
      </c>
      <c r="C33" s="15" t="s">
        <v>87</v>
      </c>
      <c r="D33" s="21" t="s">
        <v>88</v>
      </c>
      <c r="E33" s="15" t="s">
        <v>89</v>
      </c>
      <c r="F33" s="17" t="s">
        <v>16</v>
      </c>
      <c r="G33" s="14">
        <v>311</v>
      </c>
      <c r="H33" s="18">
        <v>88.4</v>
      </c>
      <c r="I33" s="18">
        <v>75.3</v>
      </c>
      <c r="J33" s="20" t="s">
        <v>17</v>
      </c>
      <c r="K33" s="20" t="s">
        <v>90</v>
      </c>
    </row>
    <row r="34" spans="1:11" s="3" customFormat="1" ht="30" customHeight="1">
      <c r="A34" s="13">
        <f t="shared" si="1"/>
        <v>31</v>
      </c>
      <c r="B34" s="14" t="s">
        <v>86</v>
      </c>
      <c r="C34" s="15" t="s">
        <v>87</v>
      </c>
      <c r="D34" s="14" t="s">
        <v>91</v>
      </c>
      <c r="E34" s="15" t="s">
        <v>92</v>
      </c>
      <c r="F34" s="17" t="s">
        <v>16</v>
      </c>
      <c r="G34" s="14">
        <v>295</v>
      </c>
      <c r="H34" s="18">
        <v>89.8</v>
      </c>
      <c r="I34" s="18">
        <v>74.4</v>
      </c>
      <c r="J34" s="20" t="s">
        <v>17</v>
      </c>
      <c r="K34" s="20" t="s">
        <v>90</v>
      </c>
    </row>
    <row r="35" spans="1:11" s="3" customFormat="1" ht="30" customHeight="1">
      <c r="A35" s="13">
        <f t="shared" si="1"/>
        <v>32</v>
      </c>
      <c r="B35" s="14" t="s">
        <v>86</v>
      </c>
      <c r="C35" s="15" t="s">
        <v>87</v>
      </c>
      <c r="D35" s="14" t="s">
        <v>93</v>
      </c>
      <c r="E35" s="15" t="s">
        <v>94</v>
      </c>
      <c r="F35" s="17" t="s">
        <v>16</v>
      </c>
      <c r="G35" s="14">
        <v>300</v>
      </c>
      <c r="H35" s="18">
        <v>80.8</v>
      </c>
      <c r="I35" s="18">
        <v>70.4</v>
      </c>
      <c r="J35" s="20" t="s">
        <v>17</v>
      </c>
      <c r="K35" s="20" t="s">
        <v>90</v>
      </c>
    </row>
    <row r="36" spans="1:11" s="3" customFormat="1" ht="30" customHeight="1">
      <c r="A36" s="13">
        <f t="shared" si="1"/>
        <v>33</v>
      </c>
      <c r="B36" s="14" t="s">
        <v>86</v>
      </c>
      <c r="C36" s="15" t="s">
        <v>87</v>
      </c>
      <c r="D36" s="21" t="s">
        <v>95</v>
      </c>
      <c r="E36" s="15" t="s">
        <v>96</v>
      </c>
      <c r="F36" s="17" t="s">
        <v>56</v>
      </c>
      <c r="G36" s="14">
        <v>305</v>
      </c>
      <c r="H36" s="18">
        <v>79</v>
      </c>
      <c r="I36" s="18">
        <v>70</v>
      </c>
      <c r="J36" s="20" t="s">
        <v>17</v>
      </c>
      <c r="K36" s="20" t="s">
        <v>90</v>
      </c>
    </row>
    <row r="37" spans="1:11" s="3" customFormat="1" ht="30" customHeight="1">
      <c r="A37" s="13">
        <f t="shared" si="1"/>
        <v>34</v>
      </c>
      <c r="B37" s="14" t="s">
        <v>97</v>
      </c>
      <c r="C37" s="15" t="s">
        <v>98</v>
      </c>
      <c r="D37" s="14" t="s">
        <v>99</v>
      </c>
      <c r="E37" s="15" t="s">
        <v>100</v>
      </c>
      <c r="F37" s="17" t="s">
        <v>16</v>
      </c>
      <c r="G37" s="14">
        <v>332</v>
      </c>
      <c r="H37" s="18">
        <v>91</v>
      </c>
      <c r="I37" s="18">
        <f aca="true" t="shared" si="2" ref="I37:I41">(G37/5+H37)*0.5</f>
        <v>78.7</v>
      </c>
      <c r="J37" s="20" t="s">
        <v>17</v>
      </c>
      <c r="K37" s="20" t="s">
        <v>101</v>
      </c>
    </row>
    <row r="38" spans="1:11" s="3" customFormat="1" ht="30" customHeight="1">
      <c r="A38" s="13">
        <f t="shared" si="1"/>
        <v>35</v>
      </c>
      <c r="B38" s="14" t="s">
        <v>97</v>
      </c>
      <c r="C38" s="15" t="s">
        <v>98</v>
      </c>
      <c r="D38" s="14" t="s">
        <v>102</v>
      </c>
      <c r="E38" s="15" t="s">
        <v>103</v>
      </c>
      <c r="F38" s="17" t="s">
        <v>16</v>
      </c>
      <c r="G38" s="14">
        <v>303</v>
      </c>
      <c r="H38" s="18">
        <v>91.5</v>
      </c>
      <c r="I38" s="18">
        <f t="shared" si="2"/>
        <v>76.05</v>
      </c>
      <c r="J38" s="20" t="s">
        <v>17</v>
      </c>
      <c r="K38" s="20" t="s">
        <v>101</v>
      </c>
    </row>
    <row r="39" spans="1:11" s="3" customFormat="1" ht="30" customHeight="1">
      <c r="A39" s="13">
        <f t="shared" si="1"/>
        <v>36</v>
      </c>
      <c r="B39" s="14" t="s">
        <v>97</v>
      </c>
      <c r="C39" s="15" t="s">
        <v>98</v>
      </c>
      <c r="D39" s="14" t="s">
        <v>104</v>
      </c>
      <c r="E39" s="15" t="s">
        <v>105</v>
      </c>
      <c r="F39" s="17" t="s">
        <v>56</v>
      </c>
      <c r="G39" s="14">
        <v>291</v>
      </c>
      <c r="H39" s="18">
        <v>91.6</v>
      </c>
      <c r="I39" s="18">
        <f t="shared" si="2"/>
        <v>74.9</v>
      </c>
      <c r="J39" s="20" t="s">
        <v>17</v>
      </c>
      <c r="K39" s="20" t="s">
        <v>101</v>
      </c>
    </row>
    <row r="40" spans="1:11" s="3" customFormat="1" ht="30" customHeight="1">
      <c r="A40" s="13">
        <f t="shared" si="1"/>
        <v>37</v>
      </c>
      <c r="B40" s="14" t="s">
        <v>97</v>
      </c>
      <c r="C40" s="15" t="s">
        <v>98</v>
      </c>
      <c r="D40" s="14" t="s">
        <v>106</v>
      </c>
      <c r="E40" s="15" t="s">
        <v>107</v>
      </c>
      <c r="F40" s="17" t="s">
        <v>56</v>
      </c>
      <c r="G40" s="14">
        <v>296</v>
      </c>
      <c r="H40" s="18">
        <v>84.6</v>
      </c>
      <c r="I40" s="18">
        <f t="shared" si="2"/>
        <v>71.9</v>
      </c>
      <c r="J40" s="20" t="s">
        <v>17</v>
      </c>
      <c r="K40" s="20" t="s">
        <v>101</v>
      </c>
    </row>
    <row r="41" spans="1:11" s="3" customFormat="1" ht="30" customHeight="1">
      <c r="A41" s="13">
        <f t="shared" si="1"/>
        <v>38</v>
      </c>
      <c r="B41" s="14" t="s">
        <v>97</v>
      </c>
      <c r="C41" s="15" t="s">
        <v>98</v>
      </c>
      <c r="D41" s="14" t="s">
        <v>108</v>
      </c>
      <c r="E41" s="15" t="s">
        <v>109</v>
      </c>
      <c r="F41" s="17" t="s">
        <v>56</v>
      </c>
      <c r="G41" s="14">
        <v>291</v>
      </c>
      <c r="H41" s="18">
        <v>85.1</v>
      </c>
      <c r="I41" s="18">
        <f t="shared" si="2"/>
        <v>71.65</v>
      </c>
      <c r="J41" s="20" t="s">
        <v>17</v>
      </c>
      <c r="K41" s="20" t="s">
        <v>101</v>
      </c>
    </row>
    <row r="42" spans="1:11" s="3" customFormat="1" ht="30" customHeight="1">
      <c r="A42" s="13">
        <f t="shared" si="1"/>
        <v>39</v>
      </c>
      <c r="B42" s="14" t="s">
        <v>110</v>
      </c>
      <c r="C42" s="15" t="s">
        <v>111</v>
      </c>
      <c r="D42" s="14" t="s">
        <v>112</v>
      </c>
      <c r="E42" s="15" t="s">
        <v>113</v>
      </c>
      <c r="F42" s="17" t="s">
        <v>16</v>
      </c>
      <c r="G42" s="14">
        <v>323</v>
      </c>
      <c r="H42" s="18">
        <v>87</v>
      </c>
      <c r="I42" s="18">
        <v>75.8</v>
      </c>
      <c r="J42" s="20" t="s">
        <v>17</v>
      </c>
      <c r="K42" s="20" t="s">
        <v>114</v>
      </c>
    </row>
    <row r="43" spans="1:11" s="3" customFormat="1" ht="30" customHeight="1">
      <c r="A43" s="13">
        <f t="shared" si="1"/>
        <v>40</v>
      </c>
      <c r="B43" s="14" t="s">
        <v>110</v>
      </c>
      <c r="C43" s="15" t="s">
        <v>111</v>
      </c>
      <c r="D43" s="14" t="s">
        <v>115</v>
      </c>
      <c r="E43" s="15" t="s">
        <v>116</v>
      </c>
      <c r="F43" s="17" t="s">
        <v>16</v>
      </c>
      <c r="G43" s="14">
        <v>332</v>
      </c>
      <c r="H43" s="18">
        <v>77.8</v>
      </c>
      <c r="I43" s="18">
        <v>72.1</v>
      </c>
      <c r="J43" s="20" t="s">
        <v>17</v>
      </c>
      <c r="K43" s="20" t="s">
        <v>114</v>
      </c>
    </row>
    <row r="44" spans="1:11" s="3" customFormat="1" ht="30" customHeight="1">
      <c r="A44" s="13">
        <f t="shared" si="1"/>
        <v>41</v>
      </c>
      <c r="B44" s="14" t="s">
        <v>110</v>
      </c>
      <c r="C44" s="15" t="s">
        <v>111</v>
      </c>
      <c r="D44" s="14" t="s">
        <v>117</v>
      </c>
      <c r="E44" s="15" t="s">
        <v>118</v>
      </c>
      <c r="F44" s="17" t="s">
        <v>56</v>
      </c>
      <c r="G44" s="14">
        <v>288</v>
      </c>
      <c r="H44" s="18">
        <v>84.4</v>
      </c>
      <c r="I44" s="18">
        <v>71</v>
      </c>
      <c r="J44" s="20" t="s">
        <v>17</v>
      </c>
      <c r="K44" s="20" t="s">
        <v>114</v>
      </c>
    </row>
    <row r="45" spans="1:11" s="3" customFormat="1" ht="30" customHeight="1">
      <c r="A45" s="13">
        <f t="shared" si="1"/>
        <v>42</v>
      </c>
      <c r="B45" s="14" t="s">
        <v>110</v>
      </c>
      <c r="C45" s="15" t="s">
        <v>111</v>
      </c>
      <c r="D45" s="14" t="s">
        <v>119</v>
      </c>
      <c r="E45" s="15" t="s">
        <v>120</v>
      </c>
      <c r="F45" s="17" t="s">
        <v>16</v>
      </c>
      <c r="G45" s="14">
        <v>277</v>
      </c>
      <c r="H45" s="18">
        <v>83</v>
      </c>
      <c r="I45" s="18">
        <v>69.2</v>
      </c>
      <c r="J45" s="20" t="s">
        <v>17</v>
      </c>
      <c r="K45" s="20" t="s">
        <v>114</v>
      </c>
    </row>
    <row r="46" spans="1:11" s="3" customFormat="1" ht="30" customHeight="1">
      <c r="A46" s="13">
        <f t="shared" si="1"/>
        <v>43</v>
      </c>
      <c r="B46" s="14" t="s">
        <v>110</v>
      </c>
      <c r="C46" s="15" t="s">
        <v>111</v>
      </c>
      <c r="D46" s="21" t="s">
        <v>121</v>
      </c>
      <c r="E46" s="15" t="s">
        <v>122</v>
      </c>
      <c r="F46" s="17" t="s">
        <v>16</v>
      </c>
      <c r="G46" s="14">
        <v>317</v>
      </c>
      <c r="H46" s="18">
        <v>74.2</v>
      </c>
      <c r="I46" s="18">
        <v>68.8</v>
      </c>
      <c r="J46" s="20" t="s">
        <v>17</v>
      </c>
      <c r="K46" s="20" t="s">
        <v>114</v>
      </c>
    </row>
    <row r="47" spans="1:11" s="3" customFormat="1" ht="30" customHeight="1">
      <c r="A47" s="13">
        <f t="shared" si="1"/>
        <v>44</v>
      </c>
      <c r="B47" s="14" t="s">
        <v>110</v>
      </c>
      <c r="C47" s="15" t="s">
        <v>111</v>
      </c>
      <c r="D47" s="14" t="s">
        <v>123</v>
      </c>
      <c r="E47" s="15" t="s">
        <v>124</v>
      </c>
      <c r="F47" s="17" t="s">
        <v>16</v>
      </c>
      <c r="G47" s="14">
        <v>285</v>
      </c>
      <c r="H47" s="18">
        <v>77.8</v>
      </c>
      <c r="I47" s="18">
        <v>67.4</v>
      </c>
      <c r="J47" s="20" t="s">
        <v>17</v>
      </c>
      <c r="K47" s="20" t="s">
        <v>125</v>
      </c>
    </row>
    <row r="48" spans="1:11" s="3" customFormat="1" ht="30" customHeight="1">
      <c r="A48" s="13">
        <f t="shared" si="1"/>
        <v>45</v>
      </c>
      <c r="B48" s="14" t="s">
        <v>110</v>
      </c>
      <c r="C48" s="15" t="s">
        <v>111</v>
      </c>
      <c r="D48" s="14" t="s">
        <v>126</v>
      </c>
      <c r="E48" s="15" t="s">
        <v>127</v>
      </c>
      <c r="F48" s="17" t="s">
        <v>56</v>
      </c>
      <c r="G48" s="14">
        <v>290</v>
      </c>
      <c r="H48" s="18">
        <v>72.5</v>
      </c>
      <c r="I48" s="18">
        <v>65.3</v>
      </c>
      <c r="J48" s="20" t="s">
        <v>17</v>
      </c>
      <c r="K48" s="20" t="s">
        <v>125</v>
      </c>
    </row>
    <row r="49" spans="1:11" s="3" customFormat="1" ht="30" customHeight="1">
      <c r="A49" s="13">
        <f t="shared" si="1"/>
        <v>46</v>
      </c>
      <c r="B49" s="14" t="s">
        <v>110</v>
      </c>
      <c r="C49" s="15" t="s">
        <v>111</v>
      </c>
      <c r="D49" s="14" t="s">
        <v>128</v>
      </c>
      <c r="E49" s="15" t="s">
        <v>129</v>
      </c>
      <c r="F49" s="17" t="s">
        <v>56</v>
      </c>
      <c r="G49" s="14">
        <v>306</v>
      </c>
      <c r="H49" s="18">
        <v>61.2</v>
      </c>
      <c r="I49" s="18">
        <v>61.2</v>
      </c>
      <c r="J49" s="20" t="s">
        <v>17</v>
      </c>
      <c r="K49" s="20" t="s">
        <v>125</v>
      </c>
    </row>
    <row r="50" spans="1:11" s="3" customFormat="1" ht="30" customHeight="1">
      <c r="A50" s="13">
        <f t="shared" si="1"/>
        <v>47</v>
      </c>
      <c r="B50" s="14" t="s">
        <v>110</v>
      </c>
      <c r="C50" s="15" t="s">
        <v>111</v>
      </c>
      <c r="D50" s="14" t="s">
        <v>130</v>
      </c>
      <c r="E50" s="15" t="s">
        <v>131</v>
      </c>
      <c r="F50" s="17" t="s">
        <v>16</v>
      </c>
      <c r="G50" s="14">
        <v>308</v>
      </c>
      <c r="H50" s="18">
        <v>82.3</v>
      </c>
      <c r="I50" s="18">
        <v>71.95</v>
      </c>
      <c r="J50" s="20" t="s">
        <v>17</v>
      </c>
      <c r="K50" s="20" t="s">
        <v>132</v>
      </c>
    </row>
    <row r="51" spans="1:11" s="3" customFormat="1" ht="30" customHeight="1">
      <c r="A51" s="13">
        <f t="shared" si="1"/>
        <v>48</v>
      </c>
      <c r="B51" s="14" t="s">
        <v>110</v>
      </c>
      <c r="C51" s="15" t="s">
        <v>111</v>
      </c>
      <c r="D51" s="14" t="s">
        <v>133</v>
      </c>
      <c r="E51" s="15" t="s">
        <v>134</v>
      </c>
      <c r="F51" s="17" t="s">
        <v>16</v>
      </c>
      <c r="G51" s="14">
        <v>285</v>
      </c>
      <c r="H51" s="18">
        <v>84</v>
      </c>
      <c r="I51" s="18">
        <v>70.5</v>
      </c>
      <c r="J51" s="20" t="s">
        <v>17</v>
      </c>
      <c r="K51" s="20" t="s">
        <v>132</v>
      </c>
    </row>
    <row r="52" spans="1:11" s="3" customFormat="1" ht="30" customHeight="1">
      <c r="A52" s="13">
        <f t="shared" si="1"/>
        <v>49</v>
      </c>
      <c r="B52" s="14" t="s">
        <v>110</v>
      </c>
      <c r="C52" s="15" t="s">
        <v>111</v>
      </c>
      <c r="D52" s="14" t="s">
        <v>135</v>
      </c>
      <c r="E52" s="15" t="s">
        <v>136</v>
      </c>
      <c r="F52" s="17" t="s">
        <v>16</v>
      </c>
      <c r="G52" s="14">
        <v>320</v>
      </c>
      <c r="H52" s="18">
        <v>83</v>
      </c>
      <c r="I52" s="18">
        <v>73.5</v>
      </c>
      <c r="J52" s="20" t="s">
        <v>17</v>
      </c>
      <c r="K52" s="20" t="s">
        <v>132</v>
      </c>
    </row>
  </sheetData>
  <sheetProtection/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3"/>
  <sheetViews>
    <sheetView zoomScaleSheetLayoutView="100" workbookViewId="0" topLeftCell="A1">
      <selection activeCell="B10" sqref="B10"/>
    </sheetView>
  </sheetViews>
  <sheetFormatPr defaultColWidth="8.7109375" defaultRowHeight="15"/>
  <sheetData>
    <row r="3" spans="1:2" ht="13.5">
      <c r="A3">
        <v>4</v>
      </c>
      <c r="B3" t="s">
        <v>137</v>
      </c>
    </row>
    <row r="4" spans="1:2" ht="13.5">
      <c r="A4">
        <v>3</v>
      </c>
      <c r="B4" t="s">
        <v>138</v>
      </c>
    </row>
    <row r="5" spans="1:2" ht="13.5">
      <c r="A5">
        <v>5</v>
      </c>
      <c r="B5" t="s">
        <v>139</v>
      </c>
    </row>
    <row r="6" spans="1:2" ht="13.5">
      <c r="A6">
        <v>3</v>
      </c>
      <c r="B6" t="s">
        <v>140</v>
      </c>
    </row>
    <row r="7" spans="1:2" ht="13.5">
      <c r="A7">
        <v>3</v>
      </c>
      <c r="B7" t="s">
        <v>141</v>
      </c>
    </row>
    <row r="8" spans="1:2" ht="13.5">
      <c r="A8">
        <v>5</v>
      </c>
      <c r="B8" t="s">
        <v>142</v>
      </c>
    </row>
    <row r="9" spans="1:2" ht="13.5">
      <c r="A9">
        <v>3</v>
      </c>
      <c r="B9" t="s">
        <v>143</v>
      </c>
    </row>
    <row r="10" spans="1:2" ht="13.5">
      <c r="A10">
        <v>5</v>
      </c>
      <c r="B10" t="s">
        <v>144</v>
      </c>
    </row>
    <row r="11" spans="1:2" ht="13.5">
      <c r="A11">
        <v>6</v>
      </c>
      <c r="B11" t="s">
        <v>145</v>
      </c>
    </row>
    <row r="12" spans="1:2" ht="13.5">
      <c r="A12">
        <v>13</v>
      </c>
      <c r="B12" t="s">
        <v>146</v>
      </c>
    </row>
    <row r="13" ht="13.5">
      <c r="A13">
        <f>SUM(A3:A12)</f>
        <v>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江苏省分公司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quxj</dc:creator>
  <cp:keywords/>
  <dc:description/>
  <cp:lastModifiedBy>鞠灿</cp:lastModifiedBy>
  <dcterms:created xsi:type="dcterms:W3CDTF">2024-04-18T02:36:00Z</dcterms:created>
  <dcterms:modified xsi:type="dcterms:W3CDTF">2024-04-18T09:15:33Z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5AC83D6C5F914330B72E9FD08B010D1A</vt:lpwstr>
  </property>
  <property fmtid="{D5CDD505-2E9C-101B-9397-08002B2CF9AE}" pid="4" name="KSOProductBuildV">
    <vt:lpwstr>2052-11.8.2.11718</vt:lpwstr>
  </property>
</Properties>
</file>