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<sst xmlns="http://schemas.openxmlformats.org/spreadsheetml/2006/main" count="53" uniqueCount="38">
  <si>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 xml:space="preserve"> </t>
    </r>
    <r>
      <rPr>
        <sz val="16"/>
        <rFont val="宋体"/>
        <family val="0"/>
      </rPr>
      <t>长江科学院</t>
    </r>
    <r>
      <rPr>
        <sz val="16"/>
        <rFont val="Arial"/>
        <family val="2"/>
      </rPr>
      <t>2023</t>
    </r>
    <r>
      <rPr>
        <sz val="16"/>
        <rFont val="宋体"/>
        <family val="0"/>
      </rPr>
      <t>年硕士研究生招生拟录取公示名单（一）</t>
    </r>
  </si>
  <si>
    <t>序
号</t>
  </si>
  <si>
    <t>拟录取
专业代码</t>
  </si>
  <si>
    <t>拟录取
专业名称</t>
  </si>
  <si>
    <t>考生编号</t>
  </si>
  <si>
    <t>姓名</t>
  </si>
  <si>
    <t>性
别</t>
  </si>
  <si>
    <t>初试成绩</t>
  </si>
  <si>
    <t>复试
成绩</t>
  </si>
  <si>
    <t>总成绩</t>
  </si>
  <si>
    <t>备注
(一志愿、调剂)</t>
  </si>
  <si>
    <t>政治</t>
  </si>
  <si>
    <t>外语</t>
  </si>
  <si>
    <t>业一</t>
  </si>
  <si>
    <t>业二</t>
  </si>
  <si>
    <t>总分</t>
  </si>
  <si>
    <t>081501</t>
  </si>
  <si>
    <t>水文学及水资源</t>
  </si>
  <si>
    <t>823053000000003</t>
  </si>
  <si>
    <t>孙汉源</t>
  </si>
  <si>
    <t>男</t>
  </si>
  <si>
    <t>一志愿</t>
  </si>
  <si>
    <t>823053000000020</t>
  </si>
  <si>
    <t>顾发凯</t>
  </si>
  <si>
    <t>823053000000005</t>
  </si>
  <si>
    <t>李智怡</t>
  </si>
  <si>
    <t>女</t>
  </si>
  <si>
    <t>823053000000019</t>
  </si>
  <si>
    <t>王开红</t>
  </si>
  <si>
    <t>0815Z1</t>
  </si>
  <si>
    <t>水土保持工程</t>
  </si>
  <si>
    <t>823053000000012</t>
  </si>
  <si>
    <t>郭雨辉</t>
  </si>
  <si>
    <t>0815Z2</t>
  </si>
  <si>
    <t>流域水环境与生态</t>
  </si>
  <si>
    <t>823053000000016</t>
  </si>
  <si>
    <t>黄丁阳</t>
  </si>
  <si>
    <t xml:space="preserve">单位电子签章:                                         年  月  日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</si>
</sst>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5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" name="Rectangle 4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3.8515625" style="0" customWidth="1"/>
    <col min="2" max="2" width="10.7109375" style="3" customWidth="1"/>
    <col min="3" max="3" width="20.8515625" style="3" customWidth="1"/>
    <col min="4" max="4" width="21.28125" style="3" customWidth="1"/>
    <col min="5" max="5" width="10.57421875" style="3" customWidth="1"/>
    <col min="6" max="6" width="6.00390625" style="3" customWidth="1"/>
    <col min="7" max="7" width="5.8515625" style="0" customWidth="1"/>
    <col min="8" max="8" width="5.140625" style="0" customWidth="1"/>
    <col min="9" max="9" width="5.57421875" style="0" customWidth="1"/>
    <col min="10" max="11" width="6.140625" style="0" customWidth="1"/>
    <col min="12" max="12" width="6.7109375" style="3" customWidth="1"/>
    <col min="13" max="13" width="8.8515625" style="3" customWidth="1"/>
    <col min="14" max="14" width="15.7109375" style="0" customWidth="1"/>
  </cols>
  <sheetData>
    <row r="1" spans="1:14" ht="41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3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/>
      <c r="I2" s="10"/>
      <c r="J2" s="10"/>
      <c r="K2" s="25"/>
      <c r="L2" s="7" t="s">
        <v>8</v>
      </c>
      <c r="M2" s="7" t="s">
        <v>9</v>
      </c>
      <c r="N2" s="6" t="s">
        <v>10</v>
      </c>
    </row>
    <row r="3" spans="1:14" s="1" customFormat="1" ht="22.5" customHeight="1">
      <c r="A3" s="11"/>
      <c r="B3" s="12"/>
      <c r="C3" s="12"/>
      <c r="D3" s="12"/>
      <c r="E3" s="13"/>
      <c r="F3" s="13"/>
      <c r="G3" s="14" t="s">
        <v>11</v>
      </c>
      <c r="H3" s="14" t="s">
        <v>12</v>
      </c>
      <c r="I3" s="14" t="s">
        <v>13</v>
      </c>
      <c r="J3" s="14" t="s">
        <v>14</v>
      </c>
      <c r="K3" s="26" t="s">
        <v>15</v>
      </c>
      <c r="L3" s="13"/>
      <c r="M3" s="13"/>
      <c r="N3" s="27"/>
    </row>
    <row r="4" spans="1:14" s="1" customFormat="1" ht="27.75" customHeight="1">
      <c r="A4" s="15">
        <v>1</v>
      </c>
      <c r="B4" s="34" t="s">
        <v>16</v>
      </c>
      <c r="C4" s="16" t="s">
        <v>17</v>
      </c>
      <c r="D4" s="34" t="s">
        <v>18</v>
      </c>
      <c r="E4" s="16" t="s">
        <v>19</v>
      </c>
      <c r="F4" s="16" t="s">
        <v>20</v>
      </c>
      <c r="G4" s="17">
        <v>70</v>
      </c>
      <c r="H4" s="17">
        <v>58</v>
      </c>
      <c r="I4" s="17">
        <v>90</v>
      </c>
      <c r="J4" s="17">
        <v>136</v>
      </c>
      <c r="K4" s="17">
        <f>SUM(G4:J4)</f>
        <v>354</v>
      </c>
      <c r="L4" s="28">
        <v>81.2</v>
      </c>
      <c r="M4" s="21">
        <f aca="true" t="shared" si="0" ref="M4:M7">(K4/5+L4)*0.5</f>
        <v>76</v>
      </c>
      <c r="N4" s="29" t="s">
        <v>21</v>
      </c>
    </row>
    <row r="5" spans="1:14" s="1" customFormat="1" ht="22.5" customHeight="1">
      <c r="A5" s="15">
        <v>2</v>
      </c>
      <c r="B5" s="34" t="s">
        <v>16</v>
      </c>
      <c r="C5" s="16" t="s">
        <v>17</v>
      </c>
      <c r="D5" s="34" t="s">
        <v>22</v>
      </c>
      <c r="E5" s="16" t="s">
        <v>23</v>
      </c>
      <c r="F5" s="16" t="s">
        <v>20</v>
      </c>
      <c r="G5" s="17">
        <v>68</v>
      </c>
      <c r="H5" s="17">
        <v>54</v>
      </c>
      <c r="I5" s="17">
        <v>60</v>
      </c>
      <c r="J5" s="17">
        <v>135</v>
      </c>
      <c r="K5" s="17">
        <f>SUM(G5:J5)</f>
        <v>317</v>
      </c>
      <c r="L5" s="28">
        <v>82.6</v>
      </c>
      <c r="M5" s="21">
        <f t="shared" si="0"/>
        <v>73</v>
      </c>
      <c r="N5" s="29" t="s">
        <v>21</v>
      </c>
    </row>
    <row r="6" spans="1:14" s="1" customFormat="1" ht="22.5" customHeight="1">
      <c r="A6" s="15">
        <v>3</v>
      </c>
      <c r="B6" s="34" t="s">
        <v>16</v>
      </c>
      <c r="C6" s="16" t="s">
        <v>17</v>
      </c>
      <c r="D6" s="34" t="s">
        <v>24</v>
      </c>
      <c r="E6" s="16" t="s">
        <v>25</v>
      </c>
      <c r="F6" s="16" t="s">
        <v>26</v>
      </c>
      <c r="G6" s="17">
        <v>58</v>
      </c>
      <c r="H6" s="17">
        <v>58</v>
      </c>
      <c r="I6" s="17">
        <v>58</v>
      </c>
      <c r="J6" s="17">
        <v>137</v>
      </c>
      <c r="K6" s="17">
        <f>SUM(G6:J6)</f>
        <v>311</v>
      </c>
      <c r="L6" s="28">
        <v>82.8</v>
      </c>
      <c r="M6" s="21">
        <f t="shared" si="0"/>
        <v>72.5</v>
      </c>
      <c r="N6" s="29" t="s">
        <v>21</v>
      </c>
    </row>
    <row r="7" spans="1:14" s="1" customFormat="1" ht="22.5" customHeight="1">
      <c r="A7" s="15">
        <v>4</v>
      </c>
      <c r="B7" s="34" t="s">
        <v>16</v>
      </c>
      <c r="C7" s="16" t="s">
        <v>17</v>
      </c>
      <c r="D7" s="34" t="s">
        <v>27</v>
      </c>
      <c r="E7" s="16" t="s">
        <v>28</v>
      </c>
      <c r="F7" s="16" t="s">
        <v>26</v>
      </c>
      <c r="G7" s="17">
        <v>63</v>
      </c>
      <c r="H7" s="17">
        <v>63</v>
      </c>
      <c r="I7" s="17">
        <v>66</v>
      </c>
      <c r="J7" s="17">
        <v>111</v>
      </c>
      <c r="K7" s="17">
        <f>SUM(G7:J7)</f>
        <v>303</v>
      </c>
      <c r="L7" s="28">
        <v>75.4</v>
      </c>
      <c r="M7" s="21">
        <f t="shared" si="0"/>
        <v>68</v>
      </c>
      <c r="N7" s="29" t="s">
        <v>21</v>
      </c>
    </row>
    <row r="8" spans="1:14" s="2" customFormat="1" ht="27" customHeight="1">
      <c r="A8" s="15">
        <v>5</v>
      </c>
      <c r="B8" s="18" t="s">
        <v>29</v>
      </c>
      <c r="C8" s="18" t="s">
        <v>30</v>
      </c>
      <c r="D8" s="19" t="s">
        <v>31</v>
      </c>
      <c r="E8" s="19" t="s">
        <v>32</v>
      </c>
      <c r="F8" s="20" t="s">
        <v>20</v>
      </c>
      <c r="G8" s="21">
        <v>50</v>
      </c>
      <c r="H8" s="21">
        <v>53</v>
      </c>
      <c r="I8" s="21">
        <v>73</v>
      </c>
      <c r="J8" s="30">
        <v>135</v>
      </c>
      <c r="K8" s="30">
        <f>SUM(G8:J8)</f>
        <v>311</v>
      </c>
      <c r="L8" s="21">
        <v>82.6</v>
      </c>
      <c r="M8" s="21">
        <v>72.4</v>
      </c>
      <c r="N8" s="29" t="s">
        <v>21</v>
      </c>
    </row>
    <row r="9" spans="1:14" s="2" customFormat="1" ht="33.75" customHeight="1">
      <c r="A9" s="15">
        <v>6</v>
      </c>
      <c r="B9" s="22" t="s">
        <v>33</v>
      </c>
      <c r="C9" s="22" t="s">
        <v>34</v>
      </c>
      <c r="D9" s="22" t="s">
        <v>35</v>
      </c>
      <c r="E9" s="23" t="s">
        <v>36</v>
      </c>
      <c r="F9" s="23" t="s">
        <v>20</v>
      </c>
      <c r="G9" s="17">
        <v>60</v>
      </c>
      <c r="H9" s="21">
        <v>35</v>
      </c>
      <c r="I9" s="21">
        <v>64</v>
      </c>
      <c r="J9" s="21">
        <v>131</v>
      </c>
      <c r="K9" s="17">
        <v>290</v>
      </c>
      <c r="L9" s="23">
        <v>84.8</v>
      </c>
      <c r="M9" s="23">
        <v>71.4</v>
      </c>
      <c r="N9" s="31" t="s">
        <v>21</v>
      </c>
    </row>
    <row r="10" spans="1:14" ht="33.75" customHeight="1">
      <c r="A10" s="24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ht="24" customHeight="1"/>
    <row r="13" spans="12:13" ht="12.75">
      <c r="L13" s="32"/>
      <c r="M13" s="32"/>
    </row>
    <row r="14" spans="12:13" ht="12.75">
      <c r="L14" s="33"/>
      <c r="M14" s="33"/>
    </row>
    <row r="15" spans="12:13" ht="12.75">
      <c r="L15" s="33"/>
      <c r="M15" s="33"/>
    </row>
    <row r="16" spans="12:13" ht="12.75">
      <c r="L16" s="33"/>
      <c r="M16" s="33"/>
    </row>
  </sheetData>
  <sheetProtection/>
  <mergeCells count="12">
    <mergeCell ref="A1:N1"/>
    <mergeCell ref="G2:K2"/>
    <mergeCell ref="A10:N10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陈笑云</dc:creator>
  <cp:keywords/>
  <dc:description/>
  <cp:lastModifiedBy>毛岚</cp:lastModifiedBy>
  <dcterms:created xsi:type="dcterms:W3CDTF">2014-02-24T01:12:07Z</dcterms:created>
  <dcterms:modified xsi:type="dcterms:W3CDTF">2023-04-03T00:39:20Z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82E49DE4535744DA833DC904F71219DA</vt:lpwstr>
  </property>
  <property fmtid="{D5CDD505-2E9C-101B-9397-08002B2CF9AE}" pid="5" name="Document">
    <vt:lpwstr>{D7B702F7-12BF-4986-96FF-1D750D0BCB94}</vt:lpwstr>
  </property>
  <property fmtid="{D5CDD505-2E9C-101B-9397-08002B2CF9AE}" pid="6" name="DocumentNa">
    <vt:lpwstr>长江科学院2023年硕士研究生招生拟录取名单及备录取名单-土保所一志愿</vt:lpwstr>
  </property>
</Properties>
</file>